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9560" windowHeight="10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<sst xmlns="http://schemas.openxmlformats.org/spreadsheetml/2006/main" count="9" uniqueCount="9">
  <si>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Calculation of Method Detection Limit using the EPA Criteria</t>
  </si>
  <si>
    <t>This method uses a minimum of 7 reps and applies</t>
  </si>
  <si>
    <t xml:space="preserve"> the Student T Criteria to adjust for changing N.</t>
  </si>
  <si>
    <t>Sample ID</t>
  </si>
  <si>
    <t>Data</t>
  </si>
  <si>
    <t>Units</t>
  </si>
  <si>
    <t>one sigma of data</t>
  </si>
  <si>
    <t>Det'n Limit</t>
  </si>
  <si>
    <t># of data Points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</si>
</sst>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00000"/>
    <numFmt numFmtId="168" formatCode="0.0000000"/>
    <numFmt numFmtId="169" formatCode="0.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"/>
  </numFmts>
  <fonts count="5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5" fontId="0" fillId="0" borderId="4" xfId="0" applyNumberFormat="1" applyBorder="1" applyAlignment="1">
      <alignment horizontal="centerContinuous"/>
    </xf>
    <xf numFmtId="165" fontId="0" fillId="0" borderId="5" xfId="0" applyNumberFormat="1" applyBorder="1" applyAlignment="1">
      <alignment horizontal="centerContinuous"/>
    </xf>
    <xf numFmtId="166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28" sqref="F28"/>
    </sheetView>
  </sheetViews>
  <sheetFormatPr defaultColWidth="11.00390625" defaultRowHeight="14.25"/>
  <cols>
    <col min="1" max="1" width="7.875" style="0" customWidth="1"/>
    <col min="2" max="2" width="10.125" style="0" customWidth="1"/>
    <col min="3" max="9" width="8.875" style="0" customWidth="1"/>
    <col min="10" max="10" width="9.00390625" style="20" customWidth="1"/>
    <col min="11" max="16384" width="8.875" style="0" customWidth="1"/>
  </cols>
  <sheetData>
    <row r="1" spans="1:7" ht="15">
      <c r="A1" s="22" t="s">
        <v>0</v>
      </c>
      <c r="B1" s="22"/>
      <c r="C1" s="22"/>
      <c r="D1" s="22"/>
      <c r="E1" s="22"/>
      <c r="F1" s="22"/>
      <c r="G1" s="22"/>
    </row>
    <row r="3" spans="1:7" ht="12.75">
      <c r="A3" s="21" t="s">
        <v>1</v>
      </c>
      <c r="B3" s="21"/>
      <c r="C3" s="21"/>
      <c r="D3" s="21"/>
      <c r="E3" s="21"/>
      <c r="F3" s="21"/>
      <c r="G3" s="21"/>
    </row>
    <row r="4" spans="1:7" ht="12.75">
      <c r="A4" s="21" t="s">
        <v>2</v>
      </c>
      <c r="B4" s="21"/>
      <c r="C4" s="21"/>
      <c r="D4" s="21"/>
      <c r="E4" s="21"/>
      <c r="F4" s="21"/>
      <c r="G4" s="21"/>
    </row>
    <row r="6" ht="13.5" thickBot="1"/>
    <row r="7" spans="1:7" ht="15" thickBot="1" thickTop="1">
      <c r="A7" s="14"/>
      <c r="B7" s="15" t="s">
        <v>3</v>
      </c>
      <c r="C7" s="15" t="s">
        <v>4</v>
      </c>
      <c r="D7" s="15" t="s">
        <v>5</v>
      </c>
      <c r="E7" s="1"/>
      <c r="F7" s="5" t="s">
        <v>6</v>
      </c>
      <c r="G7" s="6"/>
    </row>
    <row r="8" spans="1:7" ht="15" thickBot="1" thickTop="1">
      <c r="A8" s="12">
        <v>1</v>
      </c>
      <c r="B8" s="13"/>
      <c r="C8" s="16">
        <v>0.0012</v>
      </c>
      <c r="D8" s="9"/>
      <c r="F8" s="18">
        <f>STDEV(C8:C18)</f>
        <v>0.00020889318714683647</v>
      </c>
      <c r="G8" s="8"/>
    </row>
    <row r="9" spans="1:4" ht="15" thickBot="1" thickTop="1">
      <c r="A9" s="2">
        <v>2</v>
      </c>
      <c r="B9" s="3"/>
      <c r="C9" s="16">
        <v>0.0018</v>
      </c>
      <c r="D9" s="10"/>
    </row>
    <row r="10" spans="1:7" ht="15" thickBot="1" thickTop="1">
      <c r="A10" s="2">
        <v>3</v>
      </c>
      <c r="B10" s="3"/>
      <c r="C10" s="16">
        <v>0.0013</v>
      </c>
      <c r="D10" s="10"/>
      <c r="F10" s="7" t="s">
        <v>7</v>
      </c>
      <c r="G10" s="8"/>
    </row>
    <row r="11" spans="1:7" ht="15" thickBot="1" thickTop="1">
      <c r="A11" s="2">
        <v>4</v>
      </c>
      <c r="B11" s="3"/>
      <c r="C11" s="16">
        <v>0.0012</v>
      </c>
      <c r="D11" s="10"/>
      <c r="F11" s="18">
        <f>TINV(0.02,C19-1)*F8</f>
        <v>0.0005773332460210501</v>
      </c>
      <c r="G11" s="19"/>
    </row>
    <row r="12" spans="1:4" ht="15" thickBot="1" thickTop="1">
      <c r="A12" s="2">
        <v>5</v>
      </c>
      <c r="B12" s="3"/>
      <c r="C12" s="16">
        <v>0.0014</v>
      </c>
      <c r="D12" s="10"/>
    </row>
    <row r="13" spans="1:4" ht="15" thickBot="1" thickTop="1">
      <c r="A13" s="2">
        <v>6</v>
      </c>
      <c r="B13" s="3"/>
      <c r="C13" s="16">
        <v>0.0012</v>
      </c>
      <c r="D13" s="10"/>
    </row>
    <row r="14" spans="1:4" ht="15" thickBot="1" thickTop="1">
      <c r="A14" s="2">
        <v>7</v>
      </c>
      <c r="B14" s="3"/>
      <c r="C14" s="16">
        <v>0.001</v>
      </c>
      <c r="D14" s="10"/>
    </row>
    <row r="15" spans="1:4" ht="15" thickBot="1" thickTop="1">
      <c r="A15" s="2">
        <v>8</v>
      </c>
      <c r="B15" s="3"/>
      <c r="C15" s="16">
        <v>0.0012</v>
      </c>
      <c r="D15" s="10"/>
    </row>
    <row r="16" spans="1:4" ht="15" thickBot="1" thickTop="1">
      <c r="A16" s="2">
        <v>9</v>
      </c>
      <c r="B16" s="3"/>
      <c r="C16" s="16">
        <v>0.0014</v>
      </c>
      <c r="D16" s="10"/>
    </row>
    <row r="17" spans="1:4" ht="15" thickBot="1" thickTop="1">
      <c r="A17" s="2">
        <v>10</v>
      </c>
      <c r="B17" s="3"/>
      <c r="C17" s="16">
        <v>0.0011</v>
      </c>
      <c r="D17" s="10"/>
    </row>
    <row r="18" spans="1:4" ht="15" thickBot="1" thickTop="1">
      <c r="A18" s="2">
        <v>11</v>
      </c>
      <c r="B18" s="4"/>
      <c r="C18" s="17">
        <v>0.0013</v>
      </c>
      <c r="D18" s="11"/>
    </row>
    <row r="19" spans="1:3" ht="15" thickBot="1" thickTop="1">
      <c r="A19" s="7" t="s">
        <v>8</v>
      </c>
      <c r="B19" s="8"/>
      <c r="C19" s="2">
        <f>COUNT(C8:C18)</f>
        <v>11</v>
      </c>
    </row>
    <row r="20" ht="13.5" thickTop="1"/>
  </sheetData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cols>
    <col min="1" max="16384" width="8.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cols>
    <col min="1" max="16384" width="8.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a method detection limit using EPA 40CFR132app B</dc:title>
  <dc:subject/>
  <dc:creator/>
  <cp:keywords>40cfr136 method detection limit epa appendix app B appB</cp:keywords>
  <dc:description/>
  <cp:lastModifiedBy>Marc Smith</cp:lastModifiedBy>
  <cp:lastPrinted>2001-10-08T04:10:09Z</cp:lastPrinted>
  <dcterms:created xsi:type="dcterms:W3CDTF">1998-08-24T20:35:04Z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