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52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<sst xmlns="http://schemas.openxmlformats.org/spreadsheetml/2006/main" count="82" uniqueCount="81">
  <si>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r>
      <t xml:space="preserve">Instructions: </t>
    </r>
    <r>
      <rPr>
        <sz val="10"/>
        <rFont val="Arial"/>
        <family val="0"/>
      </rPr>
      <t xml:space="preserve"> This matrix is used to record and analyze internal audit results and is intended to be used in conjunction with the ISO 9k2k Internal Audit Summary Form, Problem Solver &amp; Improvement Form, and Audit Effectiveness Survey.    Enter a 0 if the element was audited and no nonconformances were found.  Otherwise, enter the severity ranking for each finding per element &amp; process.  The total value of all OFI’s raised by the auditors and the audit effectiveness survey score should also be enterred for each process.</t>
    </r>
  </si>
  <si>
    <t>ISO 9001:2000 Internal Audit Element Summary Matrix</t>
  </si>
  <si>
    <t>QMS Processes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</si>
  <si>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</si>
  <si>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</si>
  <si>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</si>
  <si>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</si>
  <si>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</si>
  <si>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</si>
  <si>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</si>
  <si>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</si>
  <si>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</si>
  <si>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</si>
  <si>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</si>
  <si>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</si>
  <si>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Totals</t>
  </si>
  <si>
    <t>General Requirements</t>
  </si>
  <si>
    <t>General Documentation Requirements</t>
  </si>
  <si>
    <t>Management commitment</t>
  </si>
  <si>
    <t>Customer Focus</t>
  </si>
  <si>
    <t>Quality policy</t>
  </si>
  <si>
    <t>Planning</t>
  </si>
  <si>
    <t>Responsibility, authority and communication</t>
  </si>
  <si>
    <t>Management Review</t>
  </si>
  <si>
    <t>Provision of resources</t>
  </si>
  <si>
    <t>Human resources</t>
  </si>
  <si>
    <t>Infrastructure</t>
  </si>
  <si>
    <t>Work environment</t>
  </si>
  <si>
    <t>Planning of Product Realization</t>
  </si>
  <si>
    <t>Outsourced Processes / Products</t>
  </si>
  <si>
    <t>Customer-related processes</t>
  </si>
  <si>
    <t>Design and or development</t>
  </si>
  <si>
    <t>Purchasing</t>
  </si>
  <si>
    <t>7.5.1</t>
  </si>
  <si>
    <t>Control of Production and Service</t>
  </si>
  <si>
    <t>7.5.2</t>
  </si>
  <si>
    <t>Validation of Service</t>
  </si>
  <si>
    <t>7.5.3</t>
  </si>
  <si>
    <t>Identification and Traceability</t>
  </si>
  <si>
    <t>7.5.4</t>
  </si>
  <si>
    <t>Customer Property</t>
  </si>
  <si>
    <t>7.5.5</t>
  </si>
  <si>
    <t>Preservation of Product</t>
  </si>
  <si>
    <t>Control of measuring and monitoring devices</t>
  </si>
  <si>
    <t>General</t>
  </si>
  <si>
    <t>8.2.1</t>
  </si>
  <si>
    <t>Customer Satisfaction</t>
  </si>
  <si>
    <t>8.2.2</t>
  </si>
  <si>
    <t>Internal audit</t>
  </si>
  <si>
    <t>8.2.3</t>
  </si>
  <si>
    <t>Measurement and monitoring of processes</t>
  </si>
  <si>
    <t>8.2.4</t>
  </si>
  <si>
    <t>Measurement and monitoring of product</t>
  </si>
  <si>
    <t>Control of Nonconformant Product</t>
  </si>
  <si>
    <t>Analysis of Data</t>
  </si>
  <si>
    <t>8.5.1</t>
  </si>
  <si>
    <t>Continual improvement</t>
  </si>
  <si>
    <t>8.5.2</t>
  </si>
  <si>
    <t>Corrective action</t>
  </si>
  <si>
    <t>8.5.3</t>
  </si>
  <si>
    <t>Preventive action</t>
  </si>
  <si>
    <t>Management</t>
  </si>
  <si>
    <t>Opportunities for Improvement Value</t>
  </si>
  <si>
    <t>Process Audit Score</t>
  </si>
  <si>
    <t>M</t>
  </si>
  <si>
    <t>N</t>
  </si>
  <si>
    <t>Sales &amp; Marketing</t>
  </si>
  <si>
    <t>Product Design Engineering</t>
  </si>
  <si>
    <t>Process Design Engineering</t>
  </si>
  <si>
    <t>HR &amp; Training</t>
  </si>
  <si>
    <t>Supplier Management</t>
  </si>
  <si>
    <t>Information Management</t>
  </si>
  <si>
    <t>Quality Assurance</t>
  </si>
  <si>
    <t>Receiving / Inventory Management</t>
  </si>
  <si>
    <t>Stamping</t>
  </si>
  <si>
    <t>Welding</t>
  </si>
  <si>
    <t>Assembly</t>
  </si>
  <si>
    <t>Shipping</t>
  </si>
  <si>
    <t>Billing</t>
  </si>
  <si>
    <t>Audit Effectiveness Survey Score</t>
  </si>
  <si>
    <t>Audit Dates: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</si>
</sst>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1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28"/>
      <color indexed="11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 val="0"/>
        <i val="0"/>
        <color rgb="FF00FF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75" zoomScaleNormal="75" workbookViewId="0" topLeftCell="A1">
      <selection activeCell="A1" sqref="A1:R1"/>
    </sheetView>
  </sheetViews>
  <sheetFormatPr defaultColWidth="11.421875" defaultRowHeight="12.75"/>
  <cols>
    <col min="1" max="1" width="8.8515625" style="0" customWidth="1"/>
    <col min="2" max="2" width="13.7109375" style="0" customWidth="1"/>
    <col min="3" max="17" width="8.8515625" style="0" customWidth="1"/>
    <col min="18" max="18" width="9.421875" style="0" bestFit="1" customWidth="1"/>
    <col min="19" max="16384" width="8.8515625" style="0" customWidth="1"/>
  </cols>
  <sheetData>
    <row r="1" spans="1:18" ht="18.75" thickBot="1" thickTop="1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18" thickBot="1">
      <c r="A2" s="25"/>
      <c r="B2" s="26"/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2.75" thickBot="1">
      <c r="A3" s="27"/>
      <c r="B3" s="28"/>
      <c r="C3" s="16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64</v>
      </c>
      <c r="P3" s="17" t="s">
        <v>65</v>
      </c>
      <c r="Q3" s="17" t="s">
        <v>14</v>
      </c>
      <c r="R3" s="16"/>
    </row>
    <row r="4" spans="1:18" ht="208.5" customHeight="1" thickBot="1">
      <c r="A4" s="27"/>
      <c r="B4" s="28"/>
      <c r="C4" s="8" t="s">
        <v>61</v>
      </c>
      <c r="D4" s="8" t="s">
        <v>66</v>
      </c>
      <c r="E4" s="8" t="s">
        <v>67</v>
      </c>
      <c r="F4" s="8" t="s">
        <v>68</v>
      </c>
      <c r="G4" s="8" t="s">
        <v>69</v>
      </c>
      <c r="H4" s="8" t="s">
        <v>70</v>
      </c>
      <c r="I4" s="8" t="s">
        <v>71</v>
      </c>
      <c r="J4" s="8" t="s">
        <v>72</v>
      </c>
      <c r="K4" s="8"/>
      <c r="L4" s="8" t="s">
        <v>73</v>
      </c>
      <c r="M4" s="8" t="s">
        <v>74</v>
      </c>
      <c r="N4" s="8" t="s">
        <v>75</v>
      </c>
      <c r="O4" s="8" t="s">
        <v>76</v>
      </c>
      <c r="P4" s="8" t="s">
        <v>77</v>
      </c>
      <c r="Q4" s="8" t="s">
        <v>78</v>
      </c>
      <c r="R4" s="32" t="s">
        <v>15</v>
      </c>
    </row>
    <row r="5" spans="1:18" ht="49.5" customHeight="1" thickBot="1">
      <c r="A5" s="30" t="s">
        <v>80</v>
      </c>
      <c r="B5" s="31"/>
      <c r="C5" s="18">
        <v>38387</v>
      </c>
      <c r="D5" s="18">
        <v>38415</v>
      </c>
      <c r="E5" s="18">
        <v>38415</v>
      </c>
      <c r="F5" s="18">
        <v>38357</v>
      </c>
      <c r="G5" s="18">
        <v>38690</v>
      </c>
      <c r="H5" s="18">
        <v>38660</v>
      </c>
      <c r="I5" s="18">
        <v>38357</v>
      </c>
      <c r="J5" s="18">
        <v>38507</v>
      </c>
      <c r="K5" s="18"/>
      <c r="L5" s="18">
        <v>38415</v>
      </c>
      <c r="M5" s="18">
        <v>38599</v>
      </c>
      <c r="N5" s="18">
        <v>38599</v>
      </c>
      <c r="O5" s="18">
        <v>38599</v>
      </c>
      <c r="P5" s="18">
        <v>38599</v>
      </c>
      <c r="Q5" s="18">
        <v>38660</v>
      </c>
      <c r="R5" s="33"/>
    </row>
    <row r="6" spans="1:18" ht="30" customHeight="1" thickBot="1">
      <c r="A6" s="12">
        <v>4.1</v>
      </c>
      <c r="B6" s="13" t="s">
        <v>16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/>
      <c r="L6" s="14">
        <v>0</v>
      </c>
      <c r="M6" s="14">
        <v>5</v>
      </c>
      <c r="N6" s="14">
        <v>0</v>
      </c>
      <c r="O6" s="14">
        <v>0</v>
      </c>
      <c r="P6" s="14">
        <v>0</v>
      </c>
      <c r="Q6" s="14">
        <v>0</v>
      </c>
      <c r="R6" s="15">
        <f aca="true" t="shared" si="0" ref="R6:R41">SUM(C6:Q6)</f>
        <v>5</v>
      </c>
    </row>
    <row r="7" spans="1:18" ht="30" customHeight="1" thickBot="1">
      <c r="A7" s="3">
        <v>4.2</v>
      </c>
      <c r="B7" s="4" t="s">
        <v>17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3</v>
      </c>
      <c r="K7" s="2"/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6">
        <f t="shared" si="0"/>
        <v>3</v>
      </c>
    </row>
    <row r="8" spans="1:18" ht="30" customHeight="1" thickBot="1">
      <c r="A8" s="3">
        <v>5.1</v>
      </c>
      <c r="B8" s="4" t="s">
        <v>18</v>
      </c>
      <c r="C8" s="2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>
        <f t="shared" si="0"/>
        <v>0</v>
      </c>
    </row>
    <row r="9" spans="1:18" ht="30" customHeight="1" thickBot="1">
      <c r="A9" s="3">
        <v>5.2</v>
      </c>
      <c r="B9" s="4" t="s">
        <v>19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6">
        <f t="shared" si="0"/>
        <v>0</v>
      </c>
    </row>
    <row r="10" spans="1:18" ht="30" customHeight="1" thickBot="1">
      <c r="A10" s="3">
        <v>5.3</v>
      </c>
      <c r="B10" s="4" t="s">
        <v>20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6">
        <f t="shared" si="0"/>
        <v>0</v>
      </c>
    </row>
    <row r="11" spans="1:18" ht="30" customHeight="1" thickBot="1">
      <c r="A11" s="3">
        <v>5.4</v>
      </c>
      <c r="B11" s="4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6">
        <f t="shared" si="0"/>
        <v>0</v>
      </c>
    </row>
    <row r="12" spans="1:18" ht="30" customHeight="1" thickBot="1">
      <c r="A12" s="3">
        <v>5.5</v>
      </c>
      <c r="B12" s="5" t="s">
        <v>22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/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6">
        <f t="shared" si="0"/>
        <v>0</v>
      </c>
    </row>
    <row r="13" spans="1:18" ht="30" customHeight="1" thickBot="1">
      <c r="A13" s="3">
        <v>5.6</v>
      </c>
      <c r="B13" s="4" t="s">
        <v>23</v>
      </c>
      <c r="C13" s="2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6">
        <f t="shared" si="0"/>
        <v>0</v>
      </c>
    </row>
    <row r="14" spans="1:18" ht="30" customHeight="1" thickBot="1">
      <c r="A14" s="3">
        <v>6.1</v>
      </c>
      <c r="B14" s="4" t="s">
        <v>24</v>
      </c>
      <c r="C14" s="2">
        <v>3</v>
      </c>
      <c r="D14" s="2"/>
      <c r="E14" s="2"/>
      <c r="F14" s="2"/>
      <c r="G14" s="2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6">
        <f t="shared" si="0"/>
        <v>3</v>
      </c>
    </row>
    <row r="15" spans="1:18" ht="30" customHeight="1" thickBot="1">
      <c r="A15" s="3">
        <v>6.2</v>
      </c>
      <c r="B15" s="4" t="s">
        <v>25</v>
      </c>
      <c r="C15" s="2">
        <v>0</v>
      </c>
      <c r="D15" s="2">
        <v>4</v>
      </c>
      <c r="E15" s="2">
        <v>0</v>
      </c>
      <c r="F15" s="2">
        <v>0</v>
      </c>
      <c r="G15" s="2">
        <v>7</v>
      </c>
      <c r="H15" s="2">
        <v>0</v>
      </c>
      <c r="I15" s="2">
        <v>0</v>
      </c>
      <c r="J15" s="2">
        <v>0</v>
      </c>
      <c r="K15" s="2"/>
      <c r="L15" s="2">
        <v>4</v>
      </c>
      <c r="M15" s="2">
        <v>4</v>
      </c>
      <c r="N15" s="2">
        <v>0</v>
      </c>
      <c r="O15" s="2">
        <v>5</v>
      </c>
      <c r="P15" s="2">
        <v>0</v>
      </c>
      <c r="Q15" s="2">
        <v>0</v>
      </c>
      <c r="R15" s="6">
        <f t="shared" si="0"/>
        <v>24</v>
      </c>
    </row>
    <row r="16" spans="1:18" ht="30" customHeight="1" thickBot="1">
      <c r="A16" s="3">
        <v>6.3</v>
      </c>
      <c r="B16" s="4" t="s">
        <v>26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6">
        <f t="shared" si="0"/>
        <v>0</v>
      </c>
    </row>
    <row r="17" spans="1:18" ht="30" customHeight="1" thickBot="1">
      <c r="A17" s="3">
        <v>6.4</v>
      </c>
      <c r="B17" s="4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>
        <v>0</v>
      </c>
      <c r="M17" s="2">
        <v>0</v>
      </c>
      <c r="N17" s="2">
        <v>3</v>
      </c>
      <c r="O17" s="2">
        <v>0</v>
      </c>
      <c r="P17" s="2">
        <v>0</v>
      </c>
      <c r="Q17" s="2"/>
      <c r="R17" s="6">
        <f t="shared" si="0"/>
        <v>3</v>
      </c>
    </row>
    <row r="18" spans="1:18" ht="30" customHeight="1" thickBot="1">
      <c r="A18" s="3">
        <v>7.1</v>
      </c>
      <c r="B18" s="4" t="s">
        <v>28</v>
      </c>
      <c r="C18" s="2"/>
      <c r="D18" s="2">
        <v>0</v>
      </c>
      <c r="E18" s="2">
        <v>0</v>
      </c>
      <c r="F18" s="2">
        <v>4</v>
      </c>
      <c r="G18" s="2"/>
      <c r="H18" s="2">
        <v>0</v>
      </c>
      <c r="I18" s="2"/>
      <c r="J18" s="2"/>
      <c r="K18" s="2"/>
      <c r="L18" s="2"/>
      <c r="M18" s="2"/>
      <c r="N18" s="2"/>
      <c r="O18" s="2"/>
      <c r="P18" s="2"/>
      <c r="Q18" s="2"/>
      <c r="R18" s="6">
        <f t="shared" si="0"/>
        <v>4</v>
      </c>
    </row>
    <row r="19" spans="1:18" ht="30" customHeight="1" thickBot="1">
      <c r="A19" s="3"/>
      <c r="B19" s="4" t="s">
        <v>29</v>
      </c>
      <c r="C19" s="2"/>
      <c r="D19" s="2"/>
      <c r="E19" s="2"/>
      <c r="F19" s="2">
        <v>0</v>
      </c>
      <c r="G19" s="2"/>
      <c r="H19" s="2">
        <v>0</v>
      </c>
      <c r="I19" s="2"/>
      <c r="J19" s="2"/>
      <c r="K19" s="2"/>
      <c r="L19" s="2">
        <v>0</v>
      </c>
      <c r="M19" s="2"/>
      <c r="N19" s="2"/>
      <c r="O19" s="2"/>
      <c r="P19" s="2"/>
      <c r="Q19" s="2"/>
      <c r="R19" s="6">
        <f t="shared" si="0"/>
        <v>0</v>
      </c>
    </row>
    <row r="20" spans="1:18" ht="30" customHeight="1" thickBot="1">
      <c r="A20" s="3">
        <v>7.2</v>
      </c>
      <c r="B20" s="4" t="s">
        <v>30</v>
      </c>
      <c r="C20" s="2">
        <v>0</v>
      </c>
      <c r="D20" s="2">
        <v>0</v>
      </c>
      <c r="E20" s="2"/>
      <c r="F20" s="2"/>
      <c r="G20" s="2"/>
      <c r="H20" s="2"/>
      <c r="I20" s="2"/>
      <c r="J20" s="2">
        <v>0</v>
      </c>
      <c r="K20" s="2"/>
      <c r="L20" s="2"/>
      <c r="M20" s="2"/>
      <c r="N20" s="2"/>
      <c r="O20" s="2"/>
      <c r="P20" s="2"/>
      <c r="Q20" s="2"/>
      <c r="R20" s="6">
        <f t="shared" si="0"/>
        <v>0</v>
      </c>
    </row>
    <row r="21" spans="1:18" ht="30" customHeight="1" thickBot="1">
      <c r="A21" s="3">
        <v>7.3</v>
      </c>
      <c r="B21" s="4" t="s">
        <v>31</v>
      </c>
      <c r="C21" s="2"/>
      <c r="D21" s="2"/>
      <c r="E21" s="2">
        <v>0</v>
      </c>
      <c r="F21" s="2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6">
        <f t="shared" si="0"/>
        <v>0</v>
      </c>
    </row>
    <row r="22" spans="1:18" ht="30" customHeight="1" thickBot="1">
      <c r="A22" s="3">
        <v>7.4</v>
      </c>
      <c r="B22" s="4" t="s">
        <v>32</v>
      </c>
      <c r="C22" s="2"/>
      <c r="D22" s="2"/>
      <c r="E22" s="2"/>
      <c r="F22" s="2">
        <v>0</v>
      </c>
      <c r="G22" s="2"/>
      <c r="H22" s="2">
        <v>4</v>
      </c>
      <c r="I22" s="2"/>
      <c r="J22" s="2"/>
      <c r="K22" s="2"/>
      <c r="L22" s="2"/>
      <c r="M22" s="2"/>
      <c r="N22" s="2"/>
      <c r="O22" s="2"/>
      <c r="P22" s="2"/>
      <c r="Q22" s="2"/>
      <c r="R22" s="6">
        <f t="shared" si="0"/>
        <v>4</v>
      </c>
    </row>
    <row r="23" spans="1:18" ht="30" customHeight="1" thickBot="1">
      <c r="A23" s="3" t="s">
        <v>33</v>
      </c>
      <c r="B23" s="4" t="s">
        <v>34</v>
      </c>
      <c r="C23" s="2"/>
      <c r="D23" s="2"/>
      <c r="E23" s="2"/>
      <c r="F23" s="2"/>
      <c r="G23" s="2"/>
      <c r="H23" s="2"/>
      <c r="I23" s="2"/>
      <c r="J23" s="2"/>
      <c r="K23" s="2"/>
      <c r="L23" s="2">
        <v>0</v>
      </c>
      <c r="M23" s="2">
        <v>0</v>
      </c>
      <c r="N23" s="2">
        <v>0</v>
      </c>
      <c r="O23" s="2">
        <v>2</v>
      </c>
      <c r="P23" s="2">
        <v>3</v>
      </c>
      <c r="Q23" s="2"/>
      <c r="R23" s="6">
        <f t="shared" si="0"/>
        <v>5</v>
      </c>
    </row>
    <row r="24" spans="1:18" ht="30" customHeight="1" thickBot="1">
      <c r="A24" s="3" t="s">
        <v>35</v>
      </c>
      <c r="B24" s="4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4</v>
      </c>
      <c r="O24" s="2"/>
      <c r="P24" s="2"/>
      <c r="Q24" s="2"/>
      <c r="R24" s="6">
        <f t="shared" si="0"/>
        <v>4</v>
      </c>
    </row>
    <row r="25" spans="1:18" ht="30" customHeight="1" thickBot="1">
      <c r="A25" s="3" t="s">
        <v>37</v>
      </c>
      <c r="B25" s="4" t="s">
        <v>38</v>
      </c>
      <c r="C25" s="2"/>
      <c r="D25" s="2"/>
      <c r="E25" s="2"/>
      <c r="F25" s="2"/>
      <c r="G25" s="2"/>
      <c r="H25" s="2"/>
      <c r="I25" s="2"/>
      <c r="J25" s="2"/>
      <c r="K25" s="2"/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/>
      <c r="R25" s="6">
        <f t="shared" si="0"/>
        <v>0</v>
      </c>
    </row>
    <row r="26" spans="1:18" ht="30" customHeight="1" thickBot="1">
      <c r="A26" s="3" t="s">
        <v>39</v>
      </c>
      <c r="B26" s="4" t="s">
        <v>40</v>
      </c>
      <c r="C26" s="2"/>
      <c r="D26" s="2">
        <v>0</v>
      </c>
      <c r="E26" s="2">
        <v>0</v>
      </c>
      <c r="F26" s="2">
        <v>0</v>
      </c>
      <c r="G26" s="2">
        <v>0</v>
      </c>
      <c r="H26" s="2"/>
      <c r="I26" s="2"/>
      <c r="J26" s="2"/>
      <c r="K26" s="2"/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/>
      <c r="R26" s="6">
        <f t="shared" si="0"/>
        <v>0</v>
      </c>
    </row>
    <row r="27" spans="1:18" ht="30" customHeight="1" thickBot="1">
      <c r="A27" s="3" t="s">
        <v>41</v>
      </c>
      <c r="B27" s="4" t="s">
        <v>42</v>
      </c>
      <c r="C27" s="2"/>
      <c r="D27" s="2"/>
      <c r="E27" s="2"/>
      <c r="F27" s="2"/>
      <c r="G27" s="2"/>
      <c r="H27" s="2"/>
      <c r="I27" s="2"/>
      <c r="J27" s="2"/>
      <c r="K27" s="2"/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/>
      <c r="R27" s="6">
        <f t="shared" si="0"/>
        <v>0</v>
      </c>
    </row>
    <row r="28" spans="1:18" ht="30" customHeight="1" thickBot="1">
      <c r="A28" s="3">
        <v>7.6</v>
      </c>
      <c r="B28" s="4" t="s">
        <v>43</v>
      </c>
      <c r="C28" s="2"/>
      <c r="D28" s="2"/>
      <c r="E28" s="2"/>
      <c r="F28" s="2"/>
      <c r="G28" s="2"/>
      <c r="H28" s="2"/>
      <c r="I28" s="2"/>
      <c r="J28" s="2">
        <v>9</v>
      </c>
      <c r="K28" s="2"/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/>
      <c r="R28" s="6">
        <f t="shared" si="0"/>
        <v>9</v>
      </c>
    </row>
    <row r="29" spans="1:18" ht="30" customHeight="1" thickBot="1">
      <c r="A29" s="3">
        <v>8.1</v>
      </c>
      <c r="B29" s="4" t="s">
        <v>44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/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6">
        <f t="shared" si="0"/>
        <v>0</v>
      </c>
    </row>
    <row r="30" spans="1:18" ht="30" customHeight="1" thickBot="1">
      <c r="A30" s="3" t="s">
        <v>45</v>
      </c>
      <c r="B30" s="4" t="s">
        <v>46</v>
      </c>
      <c r="C30" s="2">
        <v>0</v>
      </c>
      <c r="D30" s="2">
        <v>0</v>
      </c>
      <c r="E30" s="2"/>
      <c r="F30" s="2"/>
      <c r="G30" s="2"/>
      <c r="H30" s="2"/>
      <c r="I30" s="2"/>
      <c r="J30" s="2">
        <v>0</v>
      </c>
      <c r="K30" s="2"/>
      <c r="L30" s="2"/>
      <c r="M30" s="2"/>
      <c r="N30" s="2"/>
      <c r="O30" s="2"/>
      <c r="P30" s="2"/>
      <c r="Q30" s="2"/>
      <c r="R30" s="6">
        <f t="shared" si="0"/>
        <v>0</v>
      </c>
    </row>
    <row r="31" spans="1:18" ht="30" customHeight="1" thickBot="1">
      <c r="A31" s="3" t="s">
        <v>47</v>
      </c>
      <c r="B31" s="4" t="s">
        <v>48</v>
      </c>
      <c r="C31" s="2">
        <v>0</v>
      </c>
      <c r="D31" s="2"/>
      <c r="E31" s="2"/>
      <c r="F31" s="2"/>
      <c r="G31" s="2"/>
      <c r="H31" s="2"/>
      <c r="I31" s="2"/>
      <c r="J31" s="2">
        <v>0</v>
      </c>
      <c r="K31" s="2"/>
      <c r="L31" s="2"/>
      <c r="M31" s="2"/>
      <c r="N31" s="2"/>
      <c r="O31" s="2"/>
      <c r="P31" s="2"/>
      <c r="Q31" s="2"/>
      <c r="R31" s="6">
        <f t="shared" si="0"/>
        <v>0</v>
      </c>
    </row>
    <row r="32" spans="1:18" ht="30" customHeight="1" thickBot="1">
      <c r="A32" s="3" t="s">
        <v>49</v>
      </c>
      <c r="B32" s="4" t="s">
        <v>50</v>
      </c>
      <c r="C32" s="2">
        <v>4</v>
      </c>
      <c r="D32" s="2">
        <v>0</v>
      </c>
      <c r="E32" s="2">
        <v>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/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6">
        <f t="shared" si="0"/>
        <v>10</v>
      </c>
    </row>
    <row r="33" spans="1:18" ht="30" customHeight="1" thickBot="1">
      <c r="A33" s="3" t="s">
        <v>51</v>
      </c>
      <c r="B33" s="4" t="s">
        <v>52</v>
      </c>
      <c r="C33" s="2"/>
      <c r="D33" s="2"/>
      <c r="E33" s="2"/>
      <c r="F33" s="2">
        <v>0</v>
      </c>
      <c r="G33" s="2"/>
      <c r="H33" s="2"/>
      <c r="I33" s="2"/>
      <c r="J33" s="2"/>
      <c r="K33" s="2"/>
      <c r="L33" s="2">
        <v>0</v>
      </c>
      <c r="M33" s="2">
        <v>5</v>
      </c>
      <c r="N33" s="2">
        <v>0</v>
      </c>
      <c r="O33" s="2">
        <v>6</v>
      </c>
      <c r="P33" s="2">
        <v>0</v>
      </c>
      <c r="Q33" s="2"/>
      <c r="R33" s="6">
        <f t="shared" si="0"/>
        <v>11</v>
      </c>
    </row>
    <row r="34" spans="1:18" ht="30" customHeight="1" thickBot="1">
      <c r="A34" s="3">
        <v>8.3</v>
      </c>
      <c r="B34" s="4" t="s">
        <v>53</v>
      </c>
      <c r="C34" s="2"/>
      <c r="D34" s="2"/>
      <c r="E34" s="2"/>
      <c r="F34" s="2">
        <v>1</v>
      </c>
      <c r="G34" s="2"/>
      <c r="H34" s="2"/>
      <c r="I34" s="2"/>
      <c r="J34" s="2"/>
      <c r="K34" s="2"/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/>
      <c r="R34" s="6">
        <f t="shared" si="0"/>
        <v>1</v>
      </c>
    </row>
    <row r="35" spans="1:18" ht="30" customHeight="1" thickBot="1">
      <c r="A35" s="3">
        <v>8.4</v>
      </c>
      <c r="B35" s="4" t="s">
        <v>54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/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6">
        <f t="shared" si="0"/>
        <v>0</v>
      </c>
    </row>
    <row r="36" spans="1:18" ht="30" customHeight="1" thickBot="1">
      <c r="A36" s="3" t="s">
        <v>55</v>
      </c>
      <c r="B36" s="4" t="s">
        <v>56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/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6">
        <f t="shared" si="0"/>
        <v>0</v>
      </c>
    </row>
    <row r="37" spans="1:18" ht="30" customHeight="1" thickBot="1">
      <c r="A37" s="3" t="s">
        <v>57</v>
      </c>
      <c r="B37" s="4" t="s">
        <v>58</v>
      </c>
      <c r="C37" s="2"/>
      <c r="D37" s="2"/>
      <c r="E37" s="2"/>
      <c r="F37" s="2"/>
      <c r="G37" s="2"/>
      <c r="H37" s="2"/>
      <c r="I37" s="2"/>
      <c r="J37" s="2">
        <v>0</v>
      </c>
      <c r="K37" s="2"/>
      <c r="L37" s="2"/>
      <c r="M37" s="2"/>
      <c r="N37" s="2"/>
      <c r="O37" s="2"/>
      <c r="P37" s="2"/>
      <c r="Q37" s="2"/>
      <c r="R37" s="6">
        <f t="shared" si="0"/>
        <v>0</v>
      </c>
    </row>
    <row r="38" spans="1:18" ht="30" customHeight="1" thickBot="1">
      <c r="A38" s="3" t="s">
        <v>59</v>
      </c>
      <c r="B38" s="4" t="s">
        <v>60</v>
      </c>
      <c r="C38" s="2"/>
      <c r="D38" s="2"/>
      <c r="E38" s="2"/>
      <c r="F38" s="2"/>
      <c r="G38" s="2"/>
      <c r="H38" s="2"/>
      <c r="I38" s="2"/>
      <c r="J38" s="2">
        <v>0</v>
      </c>
      <c r="K38" s="2"/>
      <c r="L38" s="2"/>
      <c r="M38" s="2"/>
      <c r="N38" s="2"/>
      <c r="O38" s="2"/>
      <c r="P38" s="2"/>
      <c r="Q38" s="2"/>
      <c r="R38" s="6">
        <f t="shared" si="0"/>
        <v>0</v>
      </c>
    </row>
    <row r="39" spans="1:18" s="1" customFormat="1" ht="39" customHeight="1" thickBot="1">
      <c r="A39" s="21" t="s">
        <v>79</v>
      </c>
      <c r="B39" s="21"/>
      <c r="C39" s="6">
        <v>24</v>
      </c>
      <c r="D39" s="6">
        <v>16</v>
      </c>
      <c r="E39" s="6">
        <v>27</v>
      </c>
      <c r="F39" s="6">
        <v>14</v>
      </c>
      <c r="G39" s="6">
        <v>12</v>
      </c>
      <c r="H39" s="6">
        <v>23</v>
      </c>
      <c r="I39" s="6">
        <v>20</v>
      </c>
      <c r="J39" s="6">
        <v>16</v>
      </c>
      <c r="K39" s="6"/>
      <c r="L39" s="6">
        <v>15</v>
      </c>
      <c r="M39" s="6">
        <v>22</v>
      </c>
      <c r="N39" s="6">
        <v>25</v>
      </c>
      <c r="O39" s="6">
        <v>16</v>
      </c>
      <c r="P39" s="6">
        <v>18</v>
      </c>
      <c r="Q39" s="6">
        <v>12</v>
      </c>
      <c r="R39" s="11">
        <f>SUM(C39:Q39)</f>
        <v>260</v>
      </c>
    </row>
    <row r="40" spans="1:18" s="1" customFormat="1" ht="39" customHeight="1" thickBot="1">
      <c r="A40" s="21" t="s">
        <v>62</v>
      </c>
      <c r="B40" s="21"/>
      <c r="C40" s="7">
        <v>4</v>
      </c>
      <c r="D40" s="7">
        <v>2</v>
      </c>
      <c r="E40" s="7">
        <v>6</v>
      </c>
      <c r="F40" s="7">
        <v>2</v>
      </c>
      <c r="G40" s="7">
        <v>3</v>
      </c>
      <c r="H40" s="7">
        <v>6</v>
      </c>
      <c r="I40" s="7">
        <v>4</v>
      </c>
      <c r="J40" s="7">
        <v>3</v>
      </c>
      <c r="K40" s="7"/>
      <c r="L40" s="7">
        <v>2</v>
      </c>
      <c r="M40" s="7">
        <v>7</v>
      </c>
      <c r="N40" s="7">
        <v>8</v>
      </c>
      <c r="O40" s="7">
        <v>4</v>
      </c>
      <c r="P40" s="7">
        <v>3</v>
      </c>
      <c r="Q40" s="7">
        <v>2</v>
      </c>
      <c r="R40" s="10">
        <f t="shared" si="0"/>
        <v>56</v>
      </c>
    </row>
    <row r="41" spans="1:18" s="1" customFormat="1" ht="45.75" customHeight="1" thickBot="1">
      <c r="A41" s="21" t="s">
        <v>63</v>
      </c>
      <c r="B41" s="21"/>
      <c r="C41" s="6">
        <f aca="true" t="shared" si="1" ref="C41:Q41">SUM(C6:C38)</f>
        <v>7</v>
      </c>
      <c r="D41" s="6">
        <f t="shared" si="1"/>
        <v>4</v>
      </c>
      <c r="E41" s="6">
        <f t="shared" si="1"/>
        <v>6</v>
      </c>
      <c r="F41" s="6">
        <f>SUM(F6:F38)</f>
        <v>5</v>
      </c>
      <c r="G41" s="6">
        <f t="shared" si="1"/>
        <v>7</v>
      </c>
      <c r="H41" s="6">
        <f t="shared" si="1"/>
        <v>4</v>
      </c>
      <c r="I41" s="6">
        <f t="shared" si="1"/>
        <v>0</v>
      </c>
      <c r="J41" s="6">
        <f t="shared" si="1"/>
        <v>12</v>
      </c>
      <c r="K41" s="6">
        <f t="shared" si="1"/>
        <v>0</v>
      </c>
      <c r="L41" s="6">
        <f>SUM(L6:L38)</f>
        <v>4</v>
      </c>
      <c r="M41" s="6">
        <f>SUM(M6:M38)</f>
        <v>14</v>
      </c>
      <c r="N41" s="6">
        <f>SUM(N6:N38)</f>
        <v>7</v>
      </c>
      <c r="O41" s="6">
        <f>SUM(O6:O38)</f>
        <v>13</v>
      </c>
      <c r="P41" s="6">
        <f>SUM(P6:P38)</f>
        <v>3</v>
      </c>
      <c r="Q41" s="6">
        <f t="shared" si="1"/>
        <v>0</v>
      </c>
      <c r="R41" s="9">
        <f t="shared" si="0"/>
        <v>86</v>
      </c>
    </row>
    <row r="43" spans="1:18" ht="55.5" customHeight="1">
      <c r="A43" s="19" t="s">
        <v>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</sheetData>
  <mergeCells count="9">
    <mergeCell ref="A43:R43"/>
    <mergeCell ref="A41:B41"/>
    <mergeCell ref="A1:R1"/>
    <mergeCell ref="A2:B4"/>
    <mergeCell ref="C2:R2"/>
    <mergeCell ref="A40:B40"/>
    <mergeCell ref="A39:B39"/>
    <mergeCell ref="A5:B5"/>
    <mergeCell ref="R4:R5"/>
  </mergeCells>
  <conditionalFormatting sqref="C41:Q41 R6:R38">
    <cfRule type="cellIs" priority="1" dxfId="0" operator="lessThanOrEqual" stopIfTrue="1">
      <formula>5</formula>
    </cfRule>
    <cfRule type="cellIs" priority="2" dxfId="1" operator="between" stopIfTrue="1">
      <formula>5</formula>
      <formula>15</formula>
    </cfRule>
    <cfRule type="cellIs" priority="3" dxfId="2" operator="greaterThanOrEqual" stopIfTrue="1">
      <formula>15</formula>
    </cfRule>
  </conditionalFormatting>
  <conditionalFormatting sqref="R41">
    <cfRule type="cellIs" priority="4" dxfId="0" operator="lessThanOrEqual" stopIfTrue="1">
      <formula>25</formula>
    </cfRule>
    <cfRule type="cellIs" priority="5" dxfId="1" operator="between" stopIfTrue="1">
      <formula>26</formula>
      <formula>49</formula>
    </cfRule>
    <cfRule type="cellIs" priority="6" dxfId="2" operator="greaterThanOrEqual" stopIfTrue="1">
      <formula>50</formula>
    </cfRule>
  </conditionalFormatting>
  <conditionalFormatting sqref="C39:Q39">
    <cfRule type="cellIs" priority="7" dxfId="2" operator="lessThanOrEqual" stopIfTrue="1">
      <formula>16</formula>
    </cfRule>
    <cfRule type="cellIs" priority="8" dxfId="1" operator="between" stopIfTrue="1">
      <formula>17</formula>
      <formula>20</formula>
    </cfRule>
    <cfRule type="cellIs" priority="9" dxfId="0" operator="greaterThanOrEqual" stopIfTrue="1">
      <formula>21</formula>
    </cfRule>
  </conditionalFormatting>
  <conditionalFormatting sqref="C6:Q38">
    <cfRule type="cellIs" priority="10" dxfId="3" operator="equal" stopIfTrue="1">
      <formula>0</formula>
    </cfRule>
    <cfRule type="cellIs" priority="11" dxfId="4" operator="greaterThanOrEqual" stopIfTrue="1">
      <formula>1</formula>
    </cfRule>
  </conditionalFormatting>
  <printOptions/>
  <pageMargins left="0.75" right="0.75" top="1" bottom="1" header="0.5" footer="0.5"/>
  <pageSetup fitToHeight="1" fitToWidth="1" orientation="portrait" scale="45"/>
  <headerFooter alignWithMargins="0">
    <oddFooter>&amp;LForm Revision: 2/22/05&amp;CCONFIDENTIAL&amp;RSummary Report Date: &amp;D</oddFooter>
  </headerFooter>
  <ignoredErrors>
    <ignoredError sqref="C41:E41 F41:Q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Smith</cp:lastModifiedBy>
  <cp:lastPrinted>2005-02-09T22:22:32Z</cp:lastPrinted>
  <dcterms:created xsi:type="dcterms:W3CDTF">2005-02-09T21:45:44Z</dcterms:created>
  <dcterms:modified xsi:type="dcterms:W3CDTF">2005-02-23T22:05:49Z</dcterms:modified>
  <cp:category/>
  <cp:version/>
  <cp:contentType/>
  <cp:contentStatus/>
</cp:coreProperties>
</file>